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3"/>
  <c r="K4"/>
  <c r="K5"/>
  <c r="K6"/>
  <c r="K3"/>
  <c r="I4"/>
  <c r="I5"/>
  <c r="I6"/>
  <c r="I3"/>
</calcChain>
</file>

<file path=xl/sharedStrings.xml><?xml version="1.0" encoding="utf-8"?>
<sst xmlns="http://schemas.openxmlformats.org/spreadsheetml/2006/main" count="35" uniqueCount="25">
  <si>
    <t>FSVR00096</t>
  </si>
  <si>
    <t>CLAMP</t>
  </si>
  <si>
    <t>10-16 INOX</t>
  </si>
  <si>
    <t>03/2004</t>
  </si>
  <si>
    <t>FSVR00097</t>
  </si>
  <si>
    <t>TBBP00354</t>
  </si>
  <si>
    <t>TUBE</t>
  </si>
  <si>
    <t>ARMORVIN</t>
  </si>
  <si>
    <t>RCVR00536</t>
  </si>
  <si>
    <t>CONNECTOR         PORTAG.</t>
  </si>
  <si>
    <t xml:space="preserve"> </t>
  </si>
  <si>
    <t xml:space="preserve">PLASTICA </t>
  </si>
  <si>
    <t>E86751</t>
  </si>
  <si>
    <t>Clamp 10-16</t>
  </si>
  <si>
    <t xml:space="preserve">CLAMP PLASTICA </t>
  </si>
  <si>
    <t>E89215</t>
  </si>
  <si>
    <t>Hose</t>
  </si>
  <si>
    <t>E86397</t>
  </si>
  <si>
    <t>connector  WS20</t>
  </si>
  <si>
    <t>ITEM</t>
  </si>
  <si>
    <t>SKU</t>
  </si>
  <si>
    <t>QTY</t>
  </si>
  <si>
    <t>FROM</t>
  </si>
  <si>
    <t>DESCRIPTION</t>
  </si>
  <si>
    <t>SOLUTION DELIVERY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</si>
</sst>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8"/>
      <name val="Times New Roman"/>
      <family val="1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 applyProtection="1">
      <protection locked="0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2"/>
    </xf>
    <xf numFmtId="0" fontId="0" fillId="0" borderId="0" xfId="0" applyBorder="1" applyAlignment="1">
      <alignment horizontal="left" indent="1"/>
    </xf>
    <xf numFmtId="0" fontId="6" fillId="0" borderId="0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47624</xdr:rowOff>
    </xdr:from>
    <xdr:to>
      <xdr:col>9</xdr:col>
      <xdr:colOff>342901</xdr:colOff>
      <xdr:row>26</xdr:row>
      <xdr:rowOff>76199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409574"/>
          <a:ext cx="5476876" cy="3914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"/>
  <sheetViews>
    <sheetView workbookViewId="0">
      <selection activeCell="A2" sqref="A2:K6"/>
    </sheetView>
  </sheetViews>
  <sheetFormatPr defaultRowHeight="12.75"/>
  <cols>
    <col min="2" max="2" width="4.7109375" customWidth="1"/>
    <col min="3" max="3" width="9.42578125" customWidth="1"/>
    <col min="4" max="4" width="9.85546875" customWidth="1"/>
    <col min="5" max="5" width="3.28515625" customWidth="1"/>
    <col min="6" max="6" width="18.42578125" customWidth="1"/>
    <col min="7" max="7" width="8.140625" customWidth="1"/>
    <col min="8" max="8" width="10.140625" customWidth="1"/>
    <col min="9" max="9" width="10.85546875" customWidth="1"/>
    <col min="10" max="10" width="17.42578125" customWidth="1"/>
  </cols>
  <sheetData>
    <row r="1" spans="2:11">
      <c r="H1" s="1"/>
    </row>
    <row r="2" spans="2:11">
      <c r="B2" s="1"/>
      <c r="D2" s="1"/>
      <c r="E2" s="1"/>
      <c r="G2" s="1"/>
      <c r="H2" s="1"/>
    </row>
    <row r="3" spans="2:11">
      <c r="B3" s="4">
        <v>1</v>
      </c>
      <c r="C3" s="2" t="s">
        <v>0</v>
      </c>
      <c r="D3" s="2" t="s">
        <v>1</v>
      </c>
      <c r="E3" s="2" t="s">
        <v>10</v>
      </c>
      <c r="F3" s="2" t="s">
        <v>2</v>
      </c>
      <c r="G3" s="3">
        <v>200</v>
      </c>
      <c r="H3" s="2" t="s">
        <v>3</v>
      </c>
      <c r="I3" s="5" t="e">
        <f>IF(ISNA(VLOOKUP(C3,'[1]Parts List Query'!$G$2:'[1]Parts List Query'!$J$17536,4,FALSE))=TRUE,(C3),(LEFT(VLOOKUP(C3,[1]!Table_Query_from_BetcoViews[[AlternateID]:[MainSKU]],4,FALSE),6)))</f>
        <v>#REF!</v>
      </c>
      <c r="J3" s="5" t="str">
        <f>IFERROR(VLOOKUP(TRIM(C3),[1]!Table_Query_from_BetcoViews[[AlternateID]:[ItemDescr2]],5,FALSE),(CONCATENATE(D3,E3,F3)))</f>
        <v>Clamp 10-16</v>
      </c>
      <c r="K3">
        <f>G3*0.01</f>
        <v>2</v>
      </c>
    </row>
    <row r="4" spans="2:11">
      <c r="B4" s="4">
        <v>2</v>
      </c>
      <c r="C4" s="2" t="s">
        <v>4</v>
      </c>
      <c r="D4" s="2" t="s">
        <v>1</v>
      </c>
      <c r="E4" s="2" t="s">
        <v>10</v>
      </c>
      <c r="F4" s="6" t="s">
        <v>11</v>
      </c>
      <c r="G4" s="3">
        <v>100</v>
      </c>
      <c r="H4" s="2" t="s">
        <v>3</v>
      </c>
      <c r="I4" s="5" t="e">
        <f>IF(ISNA(VLOOKUP(C4,'[1]Parts List Query'!$G$2:'[1]Parts List Query'!$J$17536,4,FALSE))=TRUE,(C4),(LEFT(VLOOKUP(C4,[1]!Table_Query_from_BetcoViews[[AlternateID]:[MainSKU]],4,FALSE),6)))</f>
        <v>#REF!</v>
      </c>
      <c r="J4" s="5" t="str">
        <f>IFERROR(VLOOKUP(TRIM(C4),[1]!Table_Query_from_BetcoViews[[AlternateID]:[ItemDescr2]],5,FALSE),(CONCATENATE(D4,E4,F4)))</f>
        <v xml:space="preserve">CLAMP PLASTICA </v>
      </c>
      <c r="K4">
        <f>G4*0.01</f>
        <v>1</v>
      </c>
    </row>
    <row r="5" spans="2:11">
      <c r="B5" s="4">
        <v>3</v>
      </c>
      <c r="C5" s="2" t="s">
        <v>5</v>
      </c>
      <c r="D5" s="2" t="s">
        <v>6</v>
      </c>
      <c r="E5" s="2" t="s">
        <v>10</v>
      </c>
      <c r="F5" s="2" t="s">
        <v>7</v>
      </c>
      <c r="G5" s="3">
        <v>100</v>
      </c>
      <c r="I5" s="5" t="e">
        <f>IF(ISNA(VLOOKUP(C5,'[1]Parts List Query'!$G$2:'[1]Parts List Query'!$J$17536,4,FALSE))=TRUE,(C5),(LEFT(VLOOKUP(C5,[1]!Table_Query_from_BetcoViews[[AlternateID]:[MainSKU]],4,FALSE),6)))</f>
        <v>#REF!</v>
      </c>
      <c r="J5" s="5" t="str">
        <f>IFERROR(VLOOKUP(TRIM(C5),[1]!Table_Query_from_BetcoViews[[AlternateID]:[ItemDescr2]],5,FALSE),(CONCATENATE(D5,E5,F5)))</f>
        <v>Hose</v>
      </c>
      <c r="K5">
        <f>G5*0.01</f>
        <v>1</v>
      </c>
    </row>
    <row r="6" spans="2:11">
      <c r="B6" s="4">
        <v>4</v>
      </c>
      <c r="C6" s="2" t="s">
        <v>8</v>
      </c>
      <c r="E6" s="2" t="s">
        <v>10</v>
      </c>
      <c r="F6" s="2" t="s">
        <v>9</v>
      </c>
      <c r="G6" s="3">
        <v>100</v>
      </c>
      <c r="H6" s="2" t="s">
        <v>3</v>
      </c>
      <c r="I6" s="5" t="e">
        <f>IF(ISNA(VLOOKUP(C6,'[1]Parts List Query'!$G$2:'[1]Parts List Query'!$J$17536,4,FALSE))=TRUE,(C6),(LEFT(VLOOKUP(C6,[1]!Table_Query_from_BetcoViews[[AlternateID]:[MainSKU]],4,FALSE),6)))</f>
        <v>#REF!</v>
      </c>
      <c r="J6" s="5" t="str">
        <f>IFERROR(VLOOKUP(TRIM(C6),[1]!Table_Query_from_BetcoViews[[AlternateID]:[ItemDescr2]],5,FALSE),(CONCATENATE(D6,E6,F6)))</f>
        <v>connector  WS20</v>
      </c>
      <c r="K6">
        <f>G6*0.01</f>
        <v>1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54"/>
  <sheetViews>
    <sheetView tabSelected="1" workbookViewId="0">
      <selection activeCell="B2" sqref="B2:J54"/>
    </sheetView>
  </sheetViews>
  <sheetFormatPr defaultRowHeight="12.75"/>
  <cols>
    <col min="1" max="1" width="2.7109375" customWidth="1"/>
    <col min="2" max="2" width="1" customWidth="1"/>
    <col min="3" max="3" width="9.28515625" customWidth="1"/>
    <col min="4" max="4" width="6.42578125" style="7" customWidth="1"/>
    <col min="5" max="5" width="11.42578125" style="7" customWidth="1"/>
    <col min="6" max="6" width="22.5703125" customWidth="1"/>
    <col min="7" max="8" width="9.140625" style="7"/>
    <col min="10" max="10" width="6" customWidth="1"/>
  </cols>
  <sheetData>
    <row r="1" spans="2:10" ht="13.5" thickBot="1"/>
    <row r="2" spans="2:10" ht="15">
      <c r="B2" s="19"/>
      <c r="C2" s="20"/>
      <c r="D2" s="21"/>
      <c r="E2" s="22"/>
      <c r="F2" s="23" t="s">
        <v>24</v>
      </c>
      <c r="G2" s="21"/>
      <c r="H2" s="21"/>
      <c r="I2" s="20"/>
      <c r="J2" s="24"/>
    </row>
    <row r="3" spans="2:10">
      <c r="B3" s="25"/>
      <c r="C3" s="13"/>
      <c r="D3" s="14"/>
      <c r="E3" s="14"/>
      <c r="F3" s="13"/>
      <c r="G3" s="14"/>
      <c r="H3" s="14"/>
      <c r="I3" s="13"/>
      <c r="J3" s="26"/>
    </row>
    <row r="4" spans="2:10">
      <c r="B4" s="25"/>
      <c r="C4" s="13"/>
      <c r="D4" s="14"/>
      <c r="E4" s="14"/>
      <c r="F4" s="13"/>
      <c r="G4" s="14"/>
      <c r="H4" s="14"/>
      <c r="I4" s="13"/>
      <c r="J4" s="26"/>
    </row>
    <row r="5" spans="2:10">
      <c r="B5" s="25"/>
      <c r="C5" s="13"/>
      <c r="D5" s="14"/>
      <c r="E5" s="14"/>
      <c r="F5" s="13"/>
      <c r="G5" s="14"/>
      <c r="H5" s="14"/>
      <c r="I5" s="13"/>
      <c r="J5" s="26"/>
    </row>
    <row r="6" spans="2:10">
      <c r="B6" s="25"/>
      <c r="C6" s="13"/>
      <c r="D6" s="14"/>
      <c r="E6" s="14"/>
      <c r="F6" s="13"/>
      <c r="G6" s="14"/>
      <c r="H6" s="14"/>
      <c r="I6" s="13"/>
      <c r="J6" s="26"/>
    </row>
    <row r="7" spans="2:10">
      <c r="B7" s="25"/>
      <c r="C7" s="13"/>
      <c r="D7" s="14"/>
      <c r="E7" s="14"/>
      <c r="F7" s="13"/>
      <c r="G7" s="14"/>
      <c r="H7" s="14"/>
      <c r="I7" s="13"/>
      <c r="J7" s="26"/>
    </row>
    <row r="8" spans="2:10">
      <c r="B8" s="25"/>
      <c r="C8" s="13"/>
      <c r="D8" s="14"/>
      <c r="E8" s="14"/>
      <c r="F8" s="13"/>
      <c r="G8" s="14"/>
      <c r="H8" s="14"/>
      <c r="I8" s="13"/>
      <c r="J8" s="26"/>
    </row>
    <row r="9" spans="2:10">
      <c r="B9" s="25"/>
      <c r="C9" s="13"/>
      <c r="D9" s="14"/>
      <c r="E9" s="14"/>
      <c r="F9" s="13"/>
      <c r="G9" s="14"/>
      <c r="H9" s="14"/>
      <c r="I9" s="13"/>
      <c r="J9" s="26"/>
    </row>
    <row r="10" spans="2:10">
      <c r="B10" s="25"/>
      <c r="C10" s="13"/>
      <c r="D10" s="14"/>
      <c r="E10" s="14"/>
      <c r="F10" s="13"/>
      <c r="G10" s="14"/>
      <c r="H10" s="14"/>
      <c r="I10" s="13"/>
      <c r="J10" s="26"/>
    </row>
    <row r="11" spans="2:10">
      <c r="B11" s="25"/>
      <c r="C11" s="13"/>
      <c r="D11" s="14"/>
      <c r="E11" s="14"/>
      <c r="F11" s="13"/>
      <c r="G11" s="14"/>
      <c r="H11" s="14"/>
      <c r="I11" s="13"/>
      <c r="J11" s="26"/>
    </row>
    <row r="12" spans="2:10">
      <c r="B12" s="25"/>
      <c r="C12" s="13"/>
      <c r="D12" s="14"/>
      <c r="E12" s="14"/>
      <c r="F12" s="13"/>
      <c r="G12" s="14"/>
      <c r="H12" s="14"/>
      <c r="I12" s="13"/>
      <c r="J12" s="26"/>
    </row>
    <row r="13" spans="2:10">
      <c r="B13" s="25"/>
      <c r="C13" s="13"/>
      <c r="D13" s="14"/>
      <c r="E13" s="14"/>
      <c r="F13" s="13"/>
      <c r="G13" s="14"/>
      <c r="H13" s="14"/>
      <c r="I13" s="13"/>
      <c r="J13" s="26"/>
    </row>
    <row r="14" spans="2:10">
      <c r="B14" s="25"/>
      <c r="C14" s="13"/>
      <c r="D14" s="14"/>
      <c r="E14" s="14"/>
      <c r="F14" s="13"/>
      <c r="G14" s="14"/>
      <c r="H14" s="14"/>
      <c r="I14" s="13"/>
      <c r="J14" s="26"/>
    </row>
    <row r="15" spans="2:10">
      <c r="B15" s="25"/>
      <c r="C15" s="13"/>
      <c r="D15" s="14"/>
      <c r="E15" s="14"/>
      <c r="F15" s="13"/>
      <c r="G15" s="14"/>
      <c r="H15" s="14"/>
      <c r="I15" s="13"/>
      <c r="J15" s="26"/>
    </row>
    <row r="16" spans="2:10">
      <c r="B16" s="25"/>
      <c r="C16" s="13"/>
      <c r="D16" s="14"/>
      <c r="E16" s="14"/>
      <c r="F16" s="13"/>
      <c r="G16" s="14"/>
      <c r="H16" s="14"/>
      <c r="I16" s="13"/>
      <c r="J16" s="26"/>
    </row>
    <row r="17" spans="2:10">
      <c r="B17" s="25"/>
      <c r="C17" s="13"/>
      <c r="D17" s="14"/>
      <c r="E17" s="14"/>
      <c r="F17" s="13"/>
      <c r="G17" s="14"/>
      <c r="H17" s="14"/>
      <c r="I17" s="13"/>
      <c r="J17" s="26"/>
    </row>
    <row r="18" spans="2:10">
      <c r="B18" s="25"/>
      <c r="C18" s="13"/>
      <c r="D18" s="14"/>
      <c r="E18" s="14"/>
      <c r="F18" s="13"/>
      <c r="G18" s="14"/>
      <c r="H18" s="14"/>
      <c r="I18" s="13"/>
      <c r="J18" s="26"/>
    </row>
    <row r="19" spans="2:10">
      <c r="B19" s="25"/>
      <c r="C19" s="13"/>
      <c r="D19" s="14"/>
      <c r="E19" s="14"/>
      <c r="F19" s="13"/>
      <c r="G19" s="14"/>
      <c r="H19" s="14"/>
      <c r="I19" s="13"/>
      <c r="J19" s="26"/>
    </row>
    <row r="20" spans="2:10">
      <c r="B20" s="25"/>
      <c r="C20" s="13"/>
      <c r="D20" s="14"/>
      <c r="E20" s="14"/>
      <c r="F20" s="13"/>
      <c r="G20" s="14"/>
      <c r="H20" s="14"/>
      <c r="I20" s="13"/>
      <c r="J20" s="26"/>
    </row>
    <row r="21" spans="2:10">
      <c r="B21" s="25"/>
      <c r="C21" s="13"/>
      <c r="D21" s="14"/>
      <c r="E21" s="14"/>
      <c r="F21" s="13"/>
      <c r="G21" s="14"/>
      <c r="H21" s="14"/>
      <c r="I21" s="13"/>
      <c r="J21" s="26"/>
    </row>
    <row r="22" spans="2:10">
      <c r="B22" s="25"/>
      <c r="C22" s="13"/>
      <c r="D22" s="14"/>
      <c r="E22" s="14"/>
      <c r="F22" s="13"/>
      <c r="G22" s="14"/>
      <c r="H22" s="14"/>
      <c r="I22" s="13"/>
      <c r="J22" s="26"/>
    </row>
    <row r="23" spans="2:10">
      <c r="B23" s="25"/>
      <c r="C23" s="13"/>
      <c r="D23" s="14"/>
      <c r="E23" s="14"/>
      <c r="F23" s="13"/>
      <c r="G23" s="14"/>
      <c r="H23" s="14"/>
      <c r="I23" s="13"/>
      <c r="J23" s="26"/>
    </row>
    <row r="24" spans="2:10">
      <c r="B24" s="25"/>
      <c r="C24" s="13"/>
      <c r="D24" s="14"/>
      <c r="E24" s="14"/>
      <c r="F24" s="13"/>
      <c r="G24" s="14"/>
      <c r="H24" s="14"/>
      <c r="I24" s="13"/>
      <c r="J24" s="26"/>
    </row>
    <row r="25" spans="2:10">
      <c r="B25" s="25"/>
      <c r="C25" s="13"/>
      <c r="D25" s="14"/>
      <c r="E25" s="14"/>
      <c r="F25" s="13"/>
      <c r="G25" s="14"/>
      <c r="H25" s="14"/>
      <c r="I25" s="13"/>
      <c r="J25" s="26"/>
    </row>
    <row r="26" spans="2:10">
      <c r="B26" s="25"/>
      <c r="C26" s="13"/>
      <c r="D26" s="14"/>
      <c r="E26" s="14"/>
      <c r="F26" s="13"/>
      <c r="G26" s="14"/>
      <c r="H26" s="14"/>
      <c r="I26" s="13"/>
      <c r="J26" s="26"/>
    </row>
    <row r="27" spans="2:10">
      <c r="B27" s="25"/>
      <c r="C27" s="13"/>
      <c r="D27" s="14"/>
      <c r="E27" s="14"/>
      <c r="F27" s="13"/>
      <c r="G27" s="14"/>
      <c r="H27" s="14"/>
      <c r="I27" s="13"/>
      <c r="J27" s="26"/>
    </row>
    <row r="28" spans="2:10">
      <c r="B28" s="25"/>
      <c r="C28" s="13"/>
      <c r="D28" s="8" t="s">
        <v>19</v>
      </c>
      <c r="E28" s="8" t="s">
        <v>20</v>
      </c>
      <c r="F28" s="9" t="s">
        <v>23</v>
      </c>
      <c r="G28" s="8" t="s">
        <v>21</v>
      </c>
      <c r="H28" s="8" t="s">
        <v>22</v>
      </c>
      <c r="I28" s="13"/>
      <c r="J28" s="26"/>
    </row>
    <row r="29" spans="2:10">
      <c r="B29" s="25"/>
      <c r="C29" s="13"/>
      <c r="D29" s="10">
        <v>1</v>
      </c>
      <c r="E29" s="10" t="s">
        <v>12</v>
      </c>
      <c r="F29" s="11" t="s">
        <v>13</v>
      </c>
      <c r="G29" s="10">
        <v>2</v>
      </c>
      <c r="H29" s="10" t="s">
        <v>3</v>
      </c>
      <c r="I29" s="13"/>
      <c r="J29" s="26"/>
    </row>
    <row r="30" spans="2:10">
      <c r="B30" s="25"/>
      <c r="C30" s="13"/>
      <c r="D30" s="10">
        <v>2</v>
      </c>
      <c r="E30" s="12" t="s">
        <v>4</v>
      </c>
      <c r="F30" s="11" t="s">
        <v>14</v>
      </c>
      <c r="G30" s="10">
        <v>1</v>
      </c>
      <c r="H30" s="10" t="s">
        <v>3</v>
      </c>
      <c r="I30" s="13"/>
      <c r="J30" s="26"/>
    </row>
    <row r="31" spans="2:10">
      <c r="B31" s="25"/>
      <c r="C31" s="13"/>
      <c r="D31" s="10">
        <v>3</v>
      </c>
      <c r="E31" s="10" t="s">
        <v>15</v>
      </c>
      <c r="F31" s="11" t="s">
        <v>16</v>
      </c>
      <c r="G31" s="10">
        <v>1</v>
      </c>
      <c r="H31" s="10"/>
      <c r="I31" s="13"/>
      <c r="J31" s="26"/>
    </row>
    <row r="32" spans="2:10">
      <c r="B32" s="25"/>
      <c r="C32" s="13"/>
      <c r="D32" s="10">
        <v>4</v>
      </c>
      <c r="E32" s="10" t="s">
        <v>17</v>
      </c>
      <c r="F32" s="11" t="s">
        <v>18</v>
      </c>
      <c r="G32" s="10">
        <v>1</v>
      </c>
      <c r="H32" s="10" t="s">
        <v>3</v>
      </c>
      <c r="I32" s="13"/>
      <c r="J32" s="26"/>
    </row>
    <row r="33" spans="2:10">
      <c r="B33" s="25"/>
      <c r="C33" s="13"/>
      <c r="D33" s="14"/>
      <c r="E33" s="14"/>
      <c r="F33" s="13"/>
      <c r="G33" s="14"/>
      <c r="H33" s="14"/>
      <c r="I33" s="13"/>
      <c r="J33" s="26"/>
    </row>
    <row r="34" spans="2:10">
      <c r="B34" s="25"/>
      <c r="C34" s="13"/>
      <c r="D34" s="14"/>
      <c r="E34" s="14"/>
      <c r="F34" s="13"/>
      <c r="G34" s="14"/>
      <c r="H34" s="14"/>
      <c r="I34" s="13"/>
      <c r="J34" s="26"/>
    </row>
    <row r="35" spans="2:10">
      <c r="B35" s="25"/>
      <c r="C35" s="13"/>
      <c r="D35" s="14"/>
      <c r="E35" s="14"/>
      <c r="F35" s="13"/>
      <c r="G35" s="14"/>
      <c r="H35" s="14"/>
      <c r="I35" s="13"/>
      <c r="J35" s="26"/>
    </row>
    <row r="36" spans="2:10">
      <c r="B36" s="25"/>
      <c r="C36" s="13"/>
      <c r="D36" s="14"/>
      <c r="E36" s="14"/>
      <c r="F36" s="13"/>
      <c r="G36" s="14"/>
      <c r="H36" s="14"/>
      <c r="I36" s="13"/>
      <c r="J36" s="26"/>
    </row>
    <row r="37" spans="2:10">
      <c r="B37" s="25"/>
      <c r="C37" s="13"/>
      <c r="D37" s="14"/>
      <c r="E37" s="14"/>
      <c r="F37" s="13"/>
      <c r="G37" s="14"/>
      <c r="H37" s="14"/>
      <c r="I37" s="13"/>
      <c r="J37" s="26"/>
    </row>
    <row r="38" spans="2:10">
      <c r="B38" s="25"/>
      <c r="C38" s="13"/>
      <c r="D38" s="14"/>
      <c r="E38" s="14"/>
      <c r="F38" s="13"/>
      <c r="G38" s="14"/>
      <c r="H38" s="14"/>
      <c r="I38" s="13"/>
      <c r="J38" s="26"/>
    </row>
    <row r="39" spans="2:10">
      <c r="B39" s="25"/>
      <c r="C39" s="13"/>
      <c r="D39" s="14"/>
      <c r="E39" s="14"/>
      <c r="F39" s="13"/>
      <c r="G39" s="14"/>
      <c r="H39" s="14"/>
      <c r="I39" s="13"/>
      <c r="J39" s="26"/>
    </row>
    <row r="40" spans="2:10">
      <c r="B40" s="25"/>
      <c r="C40" s="13"/>
      <c r="D40" s="14"/>
      <c r="E40" s="14"/>
      <c r="F40" s="13"/>
      <c r="G40" s="14"/>
      <c r="H40" s="14"/>
      <c r="I40" s="13"/>
      <c r="J40" s="26"/>
    </row>
    <row r="41" spans="2:10">
      <c r="B41" s="25"/>
      <c r="C41" s="13"/>
      <c r="D41" s="14"/>
      <c r="E41" s="14"/>
      <c r="F41" s="13"/>
      <c r="G41" s="14"/>
      <c r="H41" s="14"/>
      <c r="I41" s="13"/>
      <c r="J41" s="26"/>
    </row>
    <row r="42" spans="2:10">
      <c r="B42" s="25"/>
      <c r="C42" s="13"/>
      <c r="D42" s="14"/>
      <c r="E42" s="14"/>
      <c r="F42" s="13"/>
      <c r="G42" s="14"/>
      <c r="H42" s="14"/>
      <c r="I42" s="13"/>
      <c r="J42" s="26"/>
    </row>
    <row r="43" spans="2:10">
      <c r="B43" s="25"/>
      <c r="C43" s="13"/>
      <c r="D43" s="14"/>
      <c r="E43" s="14"/>
      <c r="F43" s="13"/>
      <c r="G43" s="14"/>
      <c r="H43" s="14"/>
      <c r="I43" s="13"/>
      <c r="J43" s="26"/>
    </row>
    <row r="44" spans="2:10">
      <c r="B44" s="25"/>
      <c r="C44" s="13"/>
      <c r="D44" s="15"/>
      <c r="E44" s="15"/>
      <c r="F44" s="16"/>
      <c r="G44" s="15"/>
      <c r="H44" s="15"/>
      <c r="I44" s="13"/>
      <c r="J44" s="26"/>
    </row>
    <row r="45" spans="2:10">
      <c r="B45" s="25"/>
      <c r="C45" s="13"/>
      <c r="D45" s="14"/>
      <c r="E45" s="14"/>
      <c r="F45" s="17"/>
      <c r="G45" s="14"/>
      <c r="H45" s="14"/>
      <c r="I45" s="13"/>
      <c r="J45" s="26"/>
    </row>
    <row r="46" spans="2:10">
      <c r="B46" s="25"/>
      <c r="C46" s="13"/>
      <c r="D46" s="14"/>
      <c r="E46" s="18"/>
      <c r="F46" s="17"/>
      <c r="G46" s="14"/>
      <c r="H46" s="14"/>
      <c r="I46" s="13"/>
      <c r="J46" s="26"/>
    </row>
    <row r="47" spans="2:10">
      <c r="B47" s="25"/>
      <c r="C47" s="13"/>
      <c r="D47" s="14"/>
      <c r="E47" s="14"/>
      <c r="F47" s="17"/>
      <c r="G47" s="14"/>
      <c r="H47" s="14"/>
      <c r="I47" s="13"/>
      <c r="J47" s="26"/>
    </row>
    <row r="48" spans="2:10">
      <c r="B48" s="25"/>
      <c r="C48" s="13"/>
      <c r="D48" s="14"/>
      <c r="E48" s="14"/>
      <c r="F48" s="17"/>
      <c r="G48" s="14"/>
      <c r="H48" s="14"/>
      <c r="I48" s="13"/>
      <c r="J48" s="26"/>
    </row>
    <row r="49" spans="2:10">
      <c r="B49" s="25"/>
      <c r="C49" s="13"/>
      <c r="D49" s="14"/>
      <c r="E49" s="14"/>
      <c r="F49" s="13"/>
      <c r="G49" s="14"/>
      <c r="H49" s="14"/>
      <c r="I49" s="13"/>
      <c r="J49" s="26"/>
    </row>
    <row r="50" spans="2:10">
      <c r="B50" s="25"/>
      <c r="C50" s="13"/>
      <c r="D50" s="14"/>
      <c r="E50" s="14"/>
      <c r="F50" s="13"/>
      <c r="G50" s="14"/>
      <c r="H50" s="14"/>
      <c r="I50" s="13"/>
      <c r="J50" s="26"/>
    </row>
    <row r="51" spans="2:10">
      <c r="B51" s="25"/>
      <c r="C51" s="13"/>
      <c r="D51" s="14"/>
      <c r="E51" s="14"/>
      <c r="F51" s="13"/>
      <c r="G51" s="14"/>
      <c r="H51" s="14"/>
      <c r="I51" s="13"/>
      <c r="J51" s="26"/>
    </row>
    <row r="52" spans="2:10">
      <c r="B52" s="25"/>
      <c r="C52" s="13"/>
      <c r="D52" s="14"/>
      <c r="E52" s="14"/>
      <c r="F52" s="13"/>
      <c r="G52" s="14"/>
      <c r="H52" s="14"/>
      <c r="I52" s="13"/>
      <c r="J52" s="26"/>
    </row>
    <row r="53" spans="2:10">
      <c r="B53" s="25"/>
      <c r="C53" s="13"/>
      <c r="D53" s="14"/>
      <c r="E53" s="14"/>
      <c r="F53" s="13"/>
      <c r="G53" s="14"/>
      <c r="H53" s="14"/>
      <c r="I53" s="13"/>
      <c r="J53" s="26"/>
    </row>
    <row r="54" spans="2:10" ht="13.5" thickBot="1">
      <c r="B54" s="27"/>
      <c r="C54" s="28"/>
      <c r="D54" s="29"/>
      <c r="E54" s="29"/>
      <c r="F54" s="28"/>
      <c r="G54" s="29"/>
      <c r="H54" s="29"/>
      <c r="I54" s="28"/>
      <c r="J54" s="30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B20079-23A5-48FD-B546-B3456B29E490}"/>
</file>

<file path=customXml/itemProps2.xml><?xml version="1.0" encoding="utf-8"?>
<ds:datastoreItem xmlns:ds="http://schemas.openxmlformats.org/officeDocument/2006/customXml" ds:itemID="{7E878FF4-77E5-4CA3-9201-B45D267311F6}"/>
</file>

<file path=customXml/itemProps3.xml><?xml version="1.0" encoding="utf-8"?>
<ds:datastoreItem xmlns:ds="http://schemas.openxmlformats.org/officeDocument/2006/customXml" ds:itemID="{B88D7EBC-22B2-4788-B023-D5639C86D73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2010-12-02T21:04:23Z</cp:lastPrinted>
  <dcterms:created xsi:type="dcterms:W3CDTF">2010-08-17T14:41:29Z</dcterms:created>
  <dcterms:modified xsi:type="dcterms:W3CDTF">2010-12-02T21:04:27Z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